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2007" sheetId="1" r:id="rId1"/>
  </sheets>
  <definedNames>
    <definedName name="_xlnm.Print_Area" localSheetId="0">'2007'!$A$2:$K$52</definedName>
  </definedNames>
  <calcPr fullCalcOnLoad="1"/>
</workbook>
</file>

<file path=xl/comments1.xml><?xml version="1.0" encoding="utf-8"?>
<comments xmlns="http://schemas.openxmlformats.org/spreadsheetml/2006/main">
  <authors>
    <author>Ladislav G?l</author>
  </authors>
  <commentList>
    <comment ref="H28" authorId="0">
      <text>
        <r>
          <rPr>
            <b/>
            <sz val="10"/>
            <rFont val="Tahoma"/>
            <family val="2"/>
          </rPr>
          <t>Zahájení investiční akce 08-2007
Dokončení 12-2008</t>
        </r>
      </text>
    </comment>
  </commentList>
</comments>
</file>

<file path=xl/sharedStrings.xml><?xml version="1.0" encoding="utf-8"?>
<sst xmlns="http://schemas.openxmlformats.org/spreadsheetml/2006/main" count="50" uniqueCount="42">
  <si>
    <t>(v tis. Kč)</t>
  </si>
  <si>
    <t>1. Projektové práce</t>
  </si>
  <si>
    <t>Celkem projektové práce</t>
  </si>
  <si>
    <t>2. Stavební investice</t>
  </si>
  <si>
    <t>Celkem stavební investice</t>
  </si>
  <si>
    <t>3. Přístrojové a strojní investice, ostatní zařízení</t>
  </si>
  <si>
    <t>Celkem přístroje a strojní investice</t>
  </si>
  <si>
    <t>Rezerva na havárie a jiné neočekávané investiční výdaje</t>
  </si>
  <si>
    <t>vlastní zdroje</t>
  </si>
  <si>
    <t>a) stavební investice připravené, rozestavěné nebo smluvně</t>
  </si>
  <si>
    <t>cizí zdroje FONDY</t>
  </si>
  <si>
    <t>celkem</t>
  </si>
  <si>
    <t>zdroje KÚ</t>
  </si>
  <si>
    <t>Projekt - Přestavba rekonstrukce prádelny</t>
  </si>
  <si>
    <t>Zpevněné plochy - betonová plocha před "C"</t>
  </si>
  <si>
    <t xml:space="preserve">MUDr. Vladimír Pavelka                                                                 </t>
  </si>
  <si>
    <t>náměstek hejtmana</t>
  </si>
  <si>
    <t>Pořízení myčky na černé nádobí</t>
  </si>
  <si>
    <t>Investiční dohled - TČ</t>
  </si>
  <si>
    <t>Výstavba rekreačně reh. a odpočinkové zóny (3.etapa) - altán, kaple, cesty pro pěší</t>
  </si>
  <si>
    <t xml:space="preserve">Ladislav Gál </t>
  </si>
  <si>
    <t>ředitel</t>
  </si>
  <si>
    <t>Kůsov č.1, Stachy, 384 73, tel. 388 428 213, fax 388 428 044, e-mail: dd_kusov@iol.cz, www.domovkusov.cz</t>
  </si>
  <si>
    <t>Výměna střešní krytiny - hlavní budova západ</t>
  </si>
  <si>
    <t>zabezpečené v roce 2006</t>
  </si>
  <si>
    <t>b) stavební investice zahájené v roce 2007</t>
  </si>
  <si>
    <t>Zateplení fasády hlavní budova jih</t>
  </si>
  <si>
    <t>Přestavba prádelny</t>
  </si>
  <si>
    <t>ČISTIČKA ODPADNÍCH VOD - realizace listopad 06 - květen 07</t>
  </si>
  <si>
    <t>Nástavba pavilonu „C“ a přístavba evakuačního lůžkového výtahu (ZK304/06)</t>
  </si>
  <si>
    <t>Pořízení automatické pračky na silně znečištěné prádlo</t>
  </si>
  <si>
    <t>Celkem investice v roce 2007</t>
  </si>
  <si>
    <t>Soustava tepelných čerpadel a SP - realizace prosinec 06 - květen 07</t>
  </si>
  <si>
    <t>Venkovní kamerový systém</t>
  </si>
  <si>
    <t>Zdravotní technika, přístroje</t>
  </si>
  <si>
    <t>Zateplení stropu budova "A"</t>
  </si>
  <si>
    <t>Rekonstrukce zásobního vodovodního řádu - odstranění havarijního stavu</t>
  </si>
  <si>
    <t>Zateplení fasády hlavní budova západ</t>
  </si>
  <si>
    <t>Zpevněné plochy před budovou "A"</t>
  </si>
  <si>
    <t>Pořízení 1 ks hydraulické vany do koupelny</t>
  </si>
  <si>
    <t>Upravený plán pořízení investic na r. 2007</t>
  </si>
  <si>
    <r>
      <t xml:space="preserve">DOMOV PRO SENIORY STACHY –  KŮSOV, </t>
    </r>
    <r>
      <rPr>
        <b/>
        <sz val="9"/>
        <rFont val="Arial Narrow"/>
        <family val="2"/>
      </rPr>
      <t>příspěvková organizace, IČO 00477095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</si>
</sst>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2"/>
      <name val="Arial Narrow"/>
      <family val="0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color indexed="36"/>
      <name val="Arial Narrow"/>
      <family val="0"/>
    </font>
    <font>
      <b/>
      <sz val="10"/>
      <name val="Arial Narrow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 Narrow"/>
      <family val="0"/>
    </font>
    <font>
      <b/>
      <sz val="11"/>
      <color indexed="9"/>
      <name val="Arial CE"/>
      <family val="2"/>
    </font>
    <font>
      <u val="single"/>
      <sz val="11"/>
      <name val="Arial CE"/>
      <family val="2"/>
    </font>
    <font>
      <sz val="10"/>
      <name val="Arial CE"/>
      <family val="2"/>
    </font>
    <font>
      <b/>
      <sz val="12"/>
      <name val="Arial Narrow"/>
      <family val="2"/>
    </font>
    <font>
      <b/>
      <sz val="12"/>
      <name val="Arial CE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9"/>
      <name val="Arial CE"/>
      <family val="2"/>
    </font>
    <font>
      <b/>
      <sz val="14"/>
      <color indexed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2"/>
      <color indexed="17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b/>
      <sz val="12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2"/>
      <color rgb="FF9C6500"/>
      <name val="Arial Narrow"/>
      <family val="2"/>
    </font>
    <font>
      <sz val="12"/>
      <color rgb="FFFA7D00"/>
      <name val="Arial Narrow"/>
      <family val="2"/>
    </font>
    <font>
      <sz val="12"/>
      <color rgb="FF006100"/>
      <name val="Arial Narrow"/>
      <family val="2"/>
    </font>
    <font>
      <sz val="12"/>
      <color rgb="FFFF0000"/>
      <name val="Arial Narrow"/>
      <family val="2"/>
    </font>
    <font>
      <sz val="12"/>
      <color rgb="FF3F3F76"/>
      <name val="Arial Narrow"/>
      <family val="2"/>
    </font>
    <font>
      <b/>
      <sz val="12"/>
      <color rgb="FFFA7D00"/>
      <name val="Arial Narrow"/>
      <family val="2"/>
    </font>
    <font>
      <b/>
      <sz val="12"/>
      <color rgb="FF3F3F3F"/>
      <name val="Arial Narrow"/>
      <family val="2"/>
    </font>
    <font>
      <i/>
      <sz val="12"/>
      <color rgb="FF7F7F7F"/>
      <name val="Arial Narrow"/>
      <family val="2"/>
    </font>
    <font>
      <b/>
      <sz val="8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3" fontId="9" fillId="33" borderId="13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left" inden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3" fillId="0" borderId="14" xfId="0" applyFont="1" applyBorder="1" applyAlignment="1" applyProtection="1">
      <alignment horizontal="left" vertical="center" indent="1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left" indent="1"/>
    </xf>
    <xf numFmtId="0" fontId="6" fillId="0" borderId="0" xfId="0" applyFont="1" applyAlignment="1" applyProtection="1">
      <alignment horizontal="left" vertical="center" wrapText="1" indent="1"/>
      <protection/>
    </xf>
    <xf numFmtId="0" fontId="7" fillId="35" borderId="12" xfId="0" applyFont="1" applyFill="1" applyBorder="1" applyAlignment="1" applyProtection="1">
      <alignment/>
      <protection/>
    </xf>
    <xf numFmtId="0" fontId="11" fillId="36" borderId="0" xfId="0" applyFont="1" applyFill="1" applyAlignment="1" applyProtection="1">
      <alignment/>
      <protection locked="0"/>
    </xf>
    <xf numFmtId="0" fontId="11" fillId="35" borderId="0" xfId="0" applyFont="1" applyFill="1" applyAlignment="1" applyProtection="1">
      <alignment/>
      <protection locked="0"/>
    </xf>
    <xf numFmtId="3" fontId="7" fillId="0" borderId="12" xfId="0" applyNumberFormat="1" applyFont="1" applyBorder="1" applyAlignment="1" applyProtection="1">
      <alignment/>
      <protection/>
    </xf>
    <xf numFmtId="3" fontId="7" fillId="35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7" fillId="36" borderId="12" xfId="0" applyNumberFormat="1" applyFont="1" applyFill="1" applyBorder="1" applyAlignment="1" applyProtection="1">
      <alignment/>
      <protection/>
    </xf>
    <xf numFmtId="0" fontId="16" fillId="34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35" borderId="12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top"/>
      <protection/>
    </xf>
    <xf numFmtId="0" fontId="17" fillId="38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3"/>
  <sheetViews>
    <sheetView showGridLines="0" showZeros="0" tabSelected="1" zoomScale="85" zoomScaleNormal="85" zoomScaleSheetLayoutView="85" zoomScalePageLayoutView="0" workbookViewId="0" topLeftCell="A1">
      <selection activeCell="A5" sqref="A5:K5"/>
    </sheetView>
  </sheetViews>
  <sheetFormatPr defaultColWidth="9.140625" defaultRowHeight="15.75"/>
  <cols>
    <col min="8" max="8" width="10.28125" style="0" bestFit="1" customWidth="1"/>
    <col min="9" max="9" width="10.140625" style="0" customWidth="1"/>
    <col min="10" max="10" width="6.140625" style="0" customWidth="1"/>
    <col min="11" max="11" width="10.28125" style="0" bestFit="1" customWidth="1"/>
  </cols>
  <sheetData>
    <row r="1" spans="1:11" ht="15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27" ht="17.25" customHeight="1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6.5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8">
      <c r="A4" s="60" t="s">
        <v>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15.7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5.75">
      <c r="A6" s="2"/>
      <c r="B6" s="2"/>
      <c r="C6" s="2"/>
      <c r="D6" s="2"/>
      <c r="E6" s="2"/>
      <c r="F6" s="2"/>
      <c r="G6" s="2"/>
      <c r="H6" s="2"/>
      <c r="I6" s="1"/>
      <c r="J6" s="1"/>
      <c r="K6" s="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51">
      <c r="A7" s="30" t="s">
        <v>1</v>
      </c>
      <c r="B7" s="3"/>
      <c r="C7" s="3"/>
      <c r="D7" s="3"/>
      <c r="E7" s="3"/>
      <c r="F7" s="3"/>
      <c r="G7" s="3"/>
      <c r="H7" s="22" t="s">
        <v>10</v>
      </c>
      <c r="I7" s="21" t="s">
        <v>12</v>
      </c>
      <c r="J7" s="20" t="s">
        <v>8</v>
      </c>
      <c r="K7" s="4" t="s">
        <v>11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5.75">
      <c r="A8" s="43"/>
      <c r="B8" s="44"/>
      <c r="C8" s="44"/>
      <c r="D8" s="44"/>
      <c r="E8" s="44"/>
      <c r="F8" s="44"/>
      <c r="G8" s="44"/>
      <c r="H8" s="27"/>
      <c r="I8" s="27"/>
      <c r="J8" s="28"/>
      <c r="K8" s="6">
        <f>SUM(H8:J8)</f>
        <v>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15.75">
      <c r="A9" s="29" t="s">
        <v>18</v>
      </c>
      <c r="B9" s="23"/>
      <c r="C9" s="23"/>
      <c r="D9" s="23"/>
      <c r="E9" s="23"/>
      <c r="F9" s="23"/>
      <c r="G9" s="23"/>
      <c r="H9" s="27"/>
      <c r="I9" s="27"/>
      <c r="J9" s="18">
        <v>200</v>
      </c>
      <c r="K9" s="7">
        <f>SUM(H9:J9)</f>
        <v>200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6.5">
      <c r="A10" s="29" t="s">
        <v>13</v>
      </c>
      <c r="B10" s="23"/>
      <c r="C10" s="23"/>
      <c r="D10" s="23"/>
      <c r="E10" s="23"/>
      <c r="F10" s="23"/>
      <c r="G10" s="23"/>
      <c r="H10" s="8"/>
      <c r="I10" s="8"/>
      <c r="J10" s="18">
        <v>50</v>
      </c>
      <c r="K10" s="7">
        <f>SUM(H10:J10)</f>
        <v>50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16.5">
      <c r="A11" s="16"/>
      <c r="B11" s="10"/>
      <c r="C11" s="10"/>
      <c r="D11" s="10"/>
      <c r="E11" s="10"/>
      <c r="F11" s="10"/>
      <c r="G11" s="10"/>
      <c r="H11" s="8"/>
      <c r="I11" s="7"/>
      <c r="J11" s="6"/>
      <c r="K11" s="7">
        <f>SUM(H11:J11)</f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5.75">
      <c r="A12" s="14" t="s">
        <v>2</v>
      </c>
      <c r="B12" s="10"/>
      <c r="C12" s="10"/>
      <c r="D12" s="10"/>
      <c r="E12" s="10"/>
      <c r="F12" s="10"/>
      <c r="G12" s="10"/>
      <c r="H12" s="9">
        <f>SUM(H8:H11)</f>
        <v>0</v>
      </c>
      <c r="I12" s="9">
        <f>SUM(I8:I11)</f>
        <v>0</v>
      </c>
      <c r="J12" s="9">
        <f>SUM(J8:J11)</f>
        <v>250</v>
      </c>
      <c r="K12" s="9">
        <f>SUM(H12:J12)</f>
        <v>250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5.75">
      <c r="A13" s="13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51">
      <c r="A14" s="30" t="s">
        <v>3</v>
      </c>
      <c r="B14" s="3"/>
      <c r="C14" s="3"/>
      <c r="D14" s="3"/>
      <c r="E14" s="3"/>
      <c r="F14" s="3"/>
      <c r="G14" s="3"/>
      <c r="H14" s="22" t="s">
        <v>10</v>
      </c>
      <c r="I14" s="21" t="s">
        <v>12</v>
      </c>
      <c r="J14" s="20" t="s">
        <v>8</v>
      </c>
      <c r="K14" s="4" t="s">
        <v>11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5.75">
      <c r="A15" s="17" t="s">
        <v>9</v>
      </c>
      <c r="B15" s="10"/>
      <c r="C15" s="10"/>
      <c r="D15" s="10"/>
      <c r="E15" s="10"/>
      <c r="F15" s="10"/>
      <c r="G15" s="10"/>
      <c r="H15" s="37"/>
      <c r="I15" s="37"/>
      <c r="J15" s="5"/>
      <c r="K15" s="6">
        <f aca="true" t="shared" si="0" ref="K15:K31">SUM(H15:J15)</f>
        <v>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5.75">
      <c r="A16" s="17" t="s">
        <v>24</v>
      </c>
      <c r="B16" s="10"/>
      <c r="C16" s="10"/>
      <c r="D16" s="10"/>
      <c r="E16" s="10"/>
      <c r="F16" s="10"/>
      <c r="G16" s="10"/>
      <c r="H16" s="37"/>
      <c r="I16" s="37"/>
      <c r="J16" s="5"/>
      <c r="K16" s="7">
        <f t="shared" si="0"/>
        <v>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15.75">
      <c r="A17" s="35" t="s">
        <v>32</v>
      </c>
      <c r="B17" s="25"/>
      <c r="C17" s="25"/>
      <c r="D17" s="25"/>
      <c r="E17" s="25"/>
      <c r="F17" s="24"/>
      <c r="G17" s="24"/>
      <c r="H17" s="41">
        <v>8082</v>
      </c>
      <c r="I17" s="37"/>
      <c r="J17" s="7"/>
      <c r="K17" s="7">
        <f>SUM(H17:J17)</f>
        <v>8082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5.75">
      <c r="A18" s="36" t="s">
        <v>28</v>
      </c>
      <c r="B18" s="24"/>
      <c r="C18" s="24"/>
      <c r="D18" s="24"/>
      <c r="E18" s="24"/>
      <c r="F18" s="23"/>
      <c r="G18" s="23"/>
      <c r="H18" s="39"/>
      <c r="I18" s="38">
        <v>787</v>
      </c>
      <c r="J18" s="18">
        <v>118</v>
      </c>
      <c r="K18" s="7">
        <f>SUM(H18:J18)</f>
        <v>905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11" s="46" customFormat="1" ht="15.75">
      <c r="A19" s="43"/>
      <c r="B19" s="44"/>
      <c r="C19" s="44"/>
      <c r="D19" s="44"/>
      <c r="E19" s="44"/>
      <c r="F19" s="44"/>
      <c r="G19" s="44"/>
      <c r="H19" s="39"/>
      <c r="I19" s="39"/>
      <c r="J19" s="26"/>
      <c r="K19" s="26">
        <f t="shared" si="0"/>
        <v>0</v>
      </c>
    </row>
    <row r="20" spans="1:27" ht="15.75">
      <c r="A20" s="17" t="s">
        <v>25</v>
      </c>
      <c r="B20" s="10"/>
      <c r="C20" s="10"/>
      <c r="D20" s="10"/>
      <c r="E20" s="10"/>
      <c r="F20" s="10"/>
      <c r="G20" s="10"/>
      <c r="H20" s="37"/>
      <c r="I20" s="37"/>
      <c r="J20" s="5"/>
      <c r="K20" s="7">
        <f t="shared" si="0"/>
        <v>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.75">
      <c r="A21" s="45" t="s">
        <v>23</v>
      </c>
      <c r="B21" s="24"/>
      <c r="C21" s="24"/>
      <c r="D21" s="24"/>
      <c r="E21" s="24"/>
      <c r="F21" s="23"/>
      <c r="G21" s="23"/>
      <c r="H21" s="37"/>
      <c r="I21" s="38">
        <v>150</v>
      </c>
      <c r="J21" s="18">
        <v>50</v>
      </c>
      <c r="K21" s="7">
        <f t="shared" si="0"/>
        <v>200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5.75">
      <c r="A22" s="45" t="s">
        <v>19</v>
      </c>
      <c r="B22" s="24"/>
      <c r="C22" s="24"/>
      <c r="D22" s="23"/>
      <c r="E22" s="23"/>
      <c r="F22" s="23"/>
      <c r="G22" s="23"/>
      <c r="H22" s="39"/>
      <c r="I22" s="38">
        <v>100</v>
      </c>
      <c r="J22" s="18">
        <v>150</v>
      </c>
      <c r="K22" s="7">
        <f t="shared" si="0"/>
        <v>250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5.75">
      <c r="A23" s="45" t="s">
        <v>14</v>
      </c>
      <c r="B23" s="24"/>
      <c r="C23" s="24"/>
      <c r="D23" s="24"/>
      <c r="E23" s="23"/>
      <c r="F23" s="23"/>
      <c r="G23" s="23"/>
      <c r="H23" s="37"/>
      <c r="I23" s="38">
        <v>100</v>
      </c>
      <c r="J23" s="19">
        <v>70</v>
      </c>
      <c r="K23" s="7">
        <f t="shared" si="0"/>
        <v>170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5.75">
      <c r="A24" s="45" t="s">
        <v>26</v>
      </c>
      <c r="B24" s="24"/>
      <c r="C24" s="24"/>
      <c r="D24" s="24"/>
      <c r="E24" s="24"/>
      <c r="F24" s="23"/>
      <c r="G24" s="23"/>
      <c r="H24" s="37"/>
      <c r="I24" s="38">
        <v>150</v>
      </c>
      <c r="J24" s="19">
        <v>150</v>
      </c>
      <c r="K24" s="7">
        <f t="shared" si="0"/>
        <v>300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5.75">
      <c r="A25" s="45" t="s">
        <v>37</v>
      </c>
      <c r="B25" s="24"/>
      <c r="C25" s="24"/>
      <c r="D25" s="24"/>
      <c r="E25" s="24"/>
      <c r="F25" s="23"/>
      <c r="G25" s="23"/>
      <c r="H25" s="37"/>
      <c r="I25" s="38">
        <v>150</v>
      </c>
      <c r="J25" s="19">
        <v>80</v>
      </c>
      <c r="K25" s="7">
        <v>230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5.75">
      <c r="A26" s="45" t="s">
        <v>27</v>
      </c>
      <c r="B26" s="24"/>
      <c r="C26" s="24"/>
      <c r="D26" s="24"/>
      <c r="E26" s="24"/>
      <c r="F26" s="23"/>
      <c r="G26" s="23"/>
      <c r="H26" s="37"/>
      <c r="I26" s="52">
        <v>250</v>
      </c>
      <c r="J26" s="18">
        <v>100</v>
      </c>
      <c r="K26" s="7">
        <f t="shared" si="0"/>
        <v>350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5.75">
      <c r="A27" s="45" t="s">
        <v>38</v>
      </c>
      <c r="B27" s="24"/>
      <c r="C27" s="24"/>
      <c r="D27" s="23"/>
      <c r="E27" s="23"/>
      <c r="F27" s="23"/>
      <c r="G27" s="23"/>
      <c r="H27" s="37"/>
      <c r="I27" s="38">
        <v>100</v>
      </c>
      <c r="J27" s="18">
        <v>100</v>
      </c>
      <c r="K27" s="7">
        <f t="shared" si="0"/>
        <v>200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5.75">
      <c r="A28" s="42" t="s">
        <v>29</v>
      </c>
      <c r="B28" s="23"/>
      <c r="C28" s="23"/>
      <c r="D28" s="23"/>
      <c r="E28" s="23"/>
      <c r="F28" s="23"/>
      <c r="G28" s="23"/>
      <c r="H28" s="39">
        <v>30600</v>
      </c>
      <c r="I28" s="38">
        <v>5400</v>
      </c>
      <c r="J28" s="7"/>
      <c r="K28" s="7">
        <f>SUM(H28:J28)</f>
        <v>36000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.75">
      <c r="A29" s="29" t="s">
        <v>35</v>
      </c>
      <c r="B29" s="23"/>
      <c r="C29" s="23"/>
      <c r="D29" s="23"/>
      <c r="E29" s="23"/>
      <c r="F29" s="23"/>
      <c r="G29" s="23"/>
      <c r="H29" s="39"/>
      <c r="I29" s="39"/>
      <c r="J29" s="18">
        <v>200</v>
      </c>
      <c r="K29" s="7">
        <f>SUM(H29:J29)</f>
        <v>200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>
      <c r="A30" s="45" t="s">
        <v>36</v>
      </c>
      <c r="B30" s="24"/>
      <c r="C30" s="24"/>
      <c r="D30" s="24"/>
      <c r="E30" s="24"/>
      <c r="F30" s="24"/>
      <c r="G30" s="24"/>
      <c r="H30" s="37"/>
      <c r="I30" s="38">
        <v>1500</v>
      </c>
      <c r="J30" s="18">
        <v>130</v>
      </c>
      <c r="K30" s="7">
        <f>SUM(H30:J30)</f>
        <v>1630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>
      <c r="A31" s="14" t="s">
        <v>4</v>
      </c>
      <c r="B31" s="10"/>
      <c r="C31" s="10"/>
      <c r="D31" s="10"/>
      <c r="E31" s="10"/>
      <c r="F31" s="10"/>
      <c r="G31" s="10"/>
      <c r="H31" s="9">
        <f>SUM(H15:H30)</f>
        <v>38682</v>
      </c>
      <c r="I31" s="40">
        <f>SUM(I15:I30)</f>
        <v>8687</v>
      </c>
      <c r="J31" s="9">
        <f>SUM(J15:J30)</f>
        <v>1148</v>
      </c>
      <c r="K31" s="9">
        <f t="shared" si="0"/>
        <v>48517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75">
      <c r="A32" s="15"/>
      <c r="B32" s="2"/>
      <c r="C32" s="2"/>
      <c r="D32" s="2"/>
      <c r="E32" s="2"/>
      <c r="F32" s="2"/>
      <c r="G32" s="2"/>
      <c r="H32" s="2"/>
      <c r="I32" s="2"/>
      <c r="J32" s="2"/>
      <c r="K32" s="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25.5">
      <c r="A33" s="30" t="s">
        <v>5</v>
      </c>
      <c r="B33" s="3"/>
      <c r="C33" s="3"/>
      <c r="D33" s="3"/>
      <c r="E33" s="3"/>
      <c r="F33" s="3"/>
      <c r="G33" s="3"/>
      <c r="H33" s="22" t="s">
        <v>10</v>
      </c>
      <c r="I33" s="21" t="s">
        <v>12</v>
      </c>
      <c r="J33" s="20" t="s">
        <v>8</v>
      </c>
      <c r="K33" s="4" t="s">
        <v>11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>
      <c r="A34" s="45" t="s">
        <v>39</v>
      </c>
      <c r="B34" s="24"/>
      <c r="C34" s="24"/>
      <c r="D34" s="24"/>
      <c r="E34" s="24"/>
      <c r="F34" s="23"/>
      <c r="G34" s="23"/>
      <c r="H34" s="5"/>
      <c r="I34" s="34">
        <v>300</v>
      </c>
      <c r="J34" s="19"/>
      <c r="K34" s="6">
        <f aca="true" t="shared" si="1" ref="K34:K40">SUM(H34:J34)</f>
        <v>300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5.75">
      <c r="A35" s="45" t="s">
        <v>30</v>
      </c>
      <c r="B35" s="24"/>
      <c r="C35" s="24"/>
      <c r="D35" s="24"/>
      <c r="E35" s="24"/>
      <c r="F35" s="23"/>
      <c r="G35" s="23"/>
      <c r="H35" s="5"/>
      <c r="I35" s="34">
        <v>250</v>
      </c>
      <c r="J35" s="18">
        <v>100</v>
      </c>
      <c r="K35" s="7">
        <f t="shared" si="1"/>
        <v>350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.75">
      <c r="A36" s="45" t="s">
        <v>17</v>
      </c>
      <c r="B36" s="24"/>
      <c r="C36" s="24"/>
      <c r="D36" s="24"/>
      <c r="E36" s="24"/>
      <c r="F36" s="23"/>
      <c r="G36" s="23"/>
      <c r="H36" s="5"/>
      <c r="I36" s="34">
        <v>480</v>
      </c>
      <c r="J36" s="18">
        <v>250</v>
      </c>
      <c r="K36" s="7">
        <f t="shared" si="1"/>
        <v>730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5.75">
      <c r="A37" s="29" t="s">
        <v>34</v>
      </c>
      <c r="B37" s="23"/>
      <c r="C37" s="23"/>
      <c r="D37" s="23"/>
      <c r="E37" s="23"/>
      <c r="F37" s="23"/>
      <c r="G37" s="23"/>
      <c r="H37" s="37"/>
      <c r="I37" s="37"/>
      <c r="J37" s="18">
        <v>150</v>
      </c>
      <c r="K37" s="7">
        <f>SUM(H37:J37)</f>
        <v>150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5.75">
      <c r="A38" s="29" t="s">
        <v>33</v>
      </c>
      <c r="B38" s="23"/>
      <c r="C38" s="23"/>
      <c r="D38" s="23"/>
      <c r="E38" s="23"/>
      <c r="F38" s="23"/>
      <c r="G38" s="23"/>
      <c r="H38" s="37"/>
      <c r="I38" s="37"/>
      <c r="J38" s="18">
        <v>250</v>
      </c>
      <c r="K38" s="7">
        <f>SUM(H38:J38)</f>
        <v>250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5.75">
      <c r="A39" s="47"/>
      <c r="B39" s="44"/>
      <c r="C39" s="44"/>
      <c r="D39" s="44"/>
      <c r="E39" s="44"/>
      <c r="F39" s="44"/>
      <c r="G39" s="44"/>
      <c r="H39" s="27"/>
      <c r="I39" s="48"/>
      <c r="J39" s="26"/>
      <c r="K39" s="7">
        <f t="shared" si="1"/>
        <v>0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5.75">
      <c r="A40" s="49" t="s">
        <v>6</v>
      </c>
      <c r="B40" s="16"/>
      <c r="C40" s="16"/>
      <c r="D40" s="10"/>
      <c r="E40" s="10"/>
      <c r="F40" s="10"/>
      <c r="G40" s="10"/>
      <c r="H40" s="12">
        <f>SUM(H34:H39)</f>
        <v>0</v>
      </c>
      <c r="I40" s="12">
        <f>SUM(I34:I39)</f>
        <v>1030</v>
      </c>
      <c r="J40" s="12">
        <f>SUM(J34:J39)</f>
        <v>750</v>
      </c>
      <c r="K40" s="9">
        <f t="shared" si="1"/>
        <v>1780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15.75">
      <c r="A41" s="49"/>
      <c r="B41" s="16"/>
      <c r="C41" s="16"/>
      <c r="D41" s="10"/>
      <c r="E41" s="10"/>
      <c r="F41" s="10"/>
      <c r="G41" s="10"/>
      <c r="H41" s="5"/>
      <c r="I41" s="5"/>
      <c r="J41" s="5"/>
      <c r="K41" s="5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5.75">
      <c r="A42" s="16" t="s">
        <v>7</v>
      </c>
      <c r="B42" s="16"/>
      <c r="C42" s="16"/>
      <c r="D42" s="10"/>
      <c r="E42" s="10"/>
      <c r="F42" s="10"/>
      <c r="G42" s="10"/>
      <c r="H42" s="12">
        <v>0</v>
      </c>
      <c r="I42" s="12">
        <v>0</v>
      </c>
      <c r="J42" s="12"/>
      <c r="K42" s="9">
        <f>SUM(H42:J42)</f>
        <v>0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15.75">
      <c r="A43" s="16"/>
      <c r="B43" s="16"/>
      <c r="C43" s="16"/>
      <c r="D43" s="10"/>
      <c r="E43" s="10"/>
      <c r="F43" s="10"/>
      <c r="G43" s="10"/>
      <c r="H43" s="5"/>
      <c r="I43" s="5"/>
      <c r="J43" s="5"/>
      <c r="K43" s="5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15.75">
      <c r="A44" s="49" t="s">
        <v>31</v>
      </c>
      <c r="B44" s="16"/>
      <c r="C44" s="16"/>
      <c r="D44" s="10"/>
      <c r="E44" s="10"/>
      <c r="F44" s="10"/>
      <c r="G44" s="10"/>
      <c r="H44" s="9">
        <f>H12+H31+H40+H42</f>
        <v>38682</v>
      </c>
      <c r="I44" s="9">
        <f>I12+I31+I40+I42</f>
        <v>9717</v>
      </c>
      <c r="J44" s="9">
        <f>J12+J31+J40+J42</f>
        <v>2148</v>
      </c>
      <c r="K44" s="9">
        <f>SUM(H44:J44)</f>
        <v>50547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5.75">
      <c r="A45" s="16"/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75">
      <c r="A46" s="50"/>
      <c r="B46" s="50"/>
      <c r="C46" s="5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5.75">
      <c r="A47" s="51"/>
      <c r="B47" s="16"/>
      <c r="C47" s="16"/>
      <c r="D47" s="10"/>
      <c r="E47" s="10"/>
      <c r="F47" s="10"/>
      <c r="G47" s="13"/>
      <c r="H47" s="10"/>
      <c r="I47" s="10"/>
      <c r="J47" s="10"/>
      <c r="K47" s="1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75">
      <c r="A48" s="51"/>
      <c r="B48" s="16"/>
      <c r="C48" s="16"/>
      <c r="D48" s="10"/>
      <c r="E48" s="10"/>
      <c r="F48" s="10"/>
      <c r="G48" s="13"/>
      <c r="H48" s="10"/>
      <c r="I48" s="10"/>
      <c r="J48" s="10"/>
      <c r="K48" s="1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15.75">
      <c r="A49" s="51"/>
      <c r="B49" s="16"/>
      <c r="C49" s="16"/>
      <c r="D49" s="10"/>
      <c r="E49" s="10"/>
      <c r="F49" s="10"/>
      <c r="G49" s="13"/>
      <c r="H49" s="10"/>
      <c r="I49" s="10"/>
      <c r="J49" s="10"/>
      <c r="K49" s="1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15.75">
      <c r="A50" s="51"/>
      <c r="B50" s="16"/>
      <c r="C50" s="16"/>
      <c r="D50" s="10"/>
      <c r="E50" s="10"/>
      <c r="F50" s="10"/>
      <c r="G50" s="13"/>
      <c r="H50" s="10"/>
      <c r="I50" s="10"/>
      <c r="J50" s="10"/>
      <c r="K50" s="1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5.75">
      <c r="A51" s="16" t="s">
        <v>15</v>
      </c>
      <c r="B51" s="16"/>
      <c r="C51" s="16"/>
      <c r="D51" s="10"/>
      <c r="E51" s="10"/>
      <c r="F51" s="10"/>
      <c r="G51" s="54" t="s">
        <v>20</v>
      </c>
      <c r="H51" s="54"/>
      <c r="I51" s="33"/>
      <c r="J51" s="33"/>
      <c r="K51" s="33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15.75">
      <c r="A52" s="56" t="s">
        <v>16</v>
      </c>
      <c r="B52" s="57"/>
      <c r="C52" s="57"/>
      <c r="D52" s="10"/>
      <c r="E52" s="10"/>
      <c r="F52" s="10"/>
      <c r="G52" s="54" t="s">
        <v>21</v>
      </c>
      <c r="H52" s="55"/>
      <c r="I52" s="33"/>
      <c r="J52" s="33"/>
      <c r="K52" s="33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5.75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15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5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15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15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5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ht="15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15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15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ht="15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ht="15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ht="15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ht="15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15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15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ht="15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ht="15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ht="15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ht="15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ht="15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15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15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15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ht="15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ht="15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ht="15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15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ht="15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ht="15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ht="15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5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5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ht="15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ht="15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ht="15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ht="15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15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ht="15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ht="15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ht="15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15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ht="15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ht="15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ht="15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ht="15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ht="15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ht="15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ht="15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ht="15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ht="15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ht="15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ht="15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ht="15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ht="15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15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ht="15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ht="15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15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15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ht="15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15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15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15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ht="15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ht="15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ht="15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ht="15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ht="15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ht="15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ht="15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ht="15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ht="15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ht="15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ht="15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ht="15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ht="15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ht="15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ht="15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ht="15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ht="15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5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ht="15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ht="15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ht="15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ht="15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ht="15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ht="15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ht="15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ht="15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ht="15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ht="15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ht="15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ht="15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ht="15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ht="15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ht="15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ht="15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ht="15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ht="15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ht="15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ht="15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ht="15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ht="15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ht="15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ht="15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ht="15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ht="15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 ht="15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ht="15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 ht="15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ht="15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 ht="15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ht="15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ht="15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ht="15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 ht="15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 ht="15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 ht="15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ht="15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ht="15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ht="15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ht="15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 ht="15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 ht="15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ht="15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 ht="15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ht="15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 ht="15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 ht="15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ht="15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ht="15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ht="15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 ht="15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 ht="15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ht="15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 ht="15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ht="15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ht="15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ht="15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ht="15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 ht="15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 ht="15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 ht="15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 ht="15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ht="15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 ht="15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ht="15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 ht="15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ht="15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ht="15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ht="15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ht="15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1:27" ht="15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1:27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1:27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1:27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1:27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1:27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1:27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1:27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1:27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1:27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1:27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1:27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1:27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1:27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1:27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1:27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1:27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1:27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1:27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1:27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</row>
    <row r="246" spans="1:27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1:27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</row>
    <row r="248" spans="1:27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</row>
    <row r="249" spans="1:27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</row>
    <row r="250" spans="1:27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</row>
    <row r="251" spans="1:27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</row>
    <row r="252" spans="1:27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</row>
    <row r="253" spans="1:27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</row>
    <row r="254" spans="1:27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</row>
    <row r="255" spans="1:27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</row>
    <row r="256" spans="1:27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</row>
    <row r="257" spans="1:27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</row>
    <row r="258" spans="1:27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</row>
    <row r="259" spans="1:27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</row>
    <row r="260" spans="1:27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</row>
    <row r="261" spans="1:27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</row>
    <row r="262" spans="1:27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</row>
    <row r="263" spans="1:27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</row>
    <row r="264" spans="1:27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</row>
    <row r="265" spans="1:27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1:27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1:27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1:27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1:27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1:27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1:27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1:27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</row>
    <row r="274" spans="1:27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</row>
    <row r="275" spans="1:27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</row>
    <row r="276" spans="1:27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</row>
    <row r="277" spans="1:27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</row>
    <row r="278" spans="1:27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</row>
    <row r="279" spans="1:27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</row>
    <row r="280" spans="1:27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</row>
    <row r="281" spans="1:27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</row>
    <row r="282" spans="1:27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</row>
    <row r="283" spans="1:27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</row>
    <row r="284" spans="1:27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1:27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1:27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</row>
    <row r="289" spans="1:27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1:27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1:27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</row>
    <row r="292" spans="1:27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</row>
    <row r="293" spans="1:27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</row>
    <row r="294" spans="1:27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</row>
    <row r="295" spans="1:27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</row>
    <row r="296" spans="1:27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</row>
    <row r="297" spans="1:27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</row>
    <row r="298" spans="1:27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1:27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1:27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</row>
    <row r="301" spans="1:27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</row>
    <row r="302" spans="1:27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</row>
    <row r="303" spans="1:27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</row>
    <row r="304" spans="1:27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</row>
    <row r="305" spans="1:27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</row>
    <row r="306" spans="1:27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</row>
    <row r="307" spans="1:27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</row>
    <row r="308" spans="1:27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</row>
    <row r="309" spans="1:27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</row>
    <row r="310" spans="1:27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</row>
    <row r="311" spans="1:27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</row>
    <row r="312" spans="1:27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</row>
    <row r="313" spans="1:27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</row>
    <row r="314" spans="1:27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</row>
    <row r="315" spans="1:27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</row>
    <row r="316" spans="1:27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</row>
    <row r="317" spans="1:27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</row>
    <row r="318" spans="1:27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</row>
    <row r="319" spans="1:27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</row>
    <row r="320" spans="1:27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</row>
    <row r="321" spans="1:27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</row>
    <row r="322" spans="1:27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</row>
    <row r="323" spans="1:27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</row>
  </sheetData>
  <sheetProtection/>
  <mergeCells count="8">
    <mergeCell ref="A1:K1"/>
    <mergeCell ref="G52:H52"/>
    <mergeCell ref="A52:C52"/>
    <mergeCell ref="A3:K3"/>
    <mergeCell ref="A2:K2"/>
    <mergeCell ref="A4:K4"/>
    <mergeCell ref="A5:K5"/>
    <mergeCell ref="G51:H51"/>
  </mergeCell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3"/>
  <headerFooter alignWithMargins="0">
    <oddHeader>&amp;RPříloha č. 2 mat. č. RK 1030/2007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důchodců Kůsov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Gál</dc:creator>
  <cp:keywords/>
  <dc:description/>
  <cp:lastModifiedBy>Ladislav Gál</cp:lastModifiedBy>
  <cp:lastPrinted>2007-10-02T05:50:20Z</cp:lastPrinted>
  <dcterms:created xsi:type="dcterms:W3CDTF">2004-01-28T07:13:19Z</dcterms:created>
  <dcterms:modified xsi:type="dcterms:W3CDTF">2007-10-03T06:39:03Z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-1058076574</vt:i4>
  </property>
  <property fmtid="{D5CDD505-2E9C-101B-9397-08002B2CF9AE}" pid="3" name="_NewReviewCycle">
    <vt:lpwstr/>
  </property>
  <property fmtid="{D5CDD505-2E9C-101B-9397-08002B2CF9AE}" pid="4" name="_EmailSubject">
    <vt:lpwstr>Výstupy k 31.12.2006, plán pořízení investic a odpisový plán na rok 2007</vt:lpwstr>
  </property>
  <property fmtid="{D5CDD505-2E9C-101B-9397-08002B2CF9AE}" pid="5" name="_AuthorEmail">
    <vt:lpwstr>dd_kusov@iol.cz</vt:lpwstr>
  </property>
  <property fmtid="{D5CDD505-2E9C-101B-9397-08002B2CF9AE}" pid="6" name="_AuthorEmailDisplayName">
    <vt:lpwstr>DD Stachy - Kůsov</vt:lpwstr>
  </property>
  <property fmtid="{D5CDD505-2E9C-101B-9397-08002B2CF9AE}" pid="7" name="_ReviewingToolsShownOnce">
    <vt:lpwstr/>
  </property>
</Properties>
</file>